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9435" activeTab="1"/>
  </bookViews>
  <sheets>
    <sheet name="ф.6 за февраль 2020" sheetId="1" r:id="rId1"/>
    <sheet name="ф.6 на март2020" sheetId="2" r:id="rId2"/>
    <sheet name="ф.7 за февраль 2020" sheetId="3" r:id="rId3"/>
    <sheet name="ф.7 на март 2020" sheetId="4" r:id="rId4"/>
  </sheets>
  <definedNames>
    <definedName name="_xlnm.Print_Area" localSheetId="0">'ф.6 за февраль 2020'!$A$1:$FE$32</definedName>
    <definedName name="_xlnm.Print_Area" localSheetId="1">'ф.6 на март2020'!$A$1:$FE$32</definedName>
    <definedName name="_xlnm.Print_Area" localSheetId="2">'ф.7 за февраль 2020'!$A$1:$DA$20</definedName>
    <definedName name="_xlnm.Print_Area" localSheetId="3">'ф.7 на март 2020'!$A$1:$DA$20</definedName>
  </definedNames>
  <calcPr fullCalcOnLoad="1"/>
</workbook>
</file>

<file path=xl/sharedStrings.xml><?xml version="1.0" encoding="utf-8"?>
<sst xmlns="http://schemas.openxmlformats.org/spreadsheetml/2006/main" count="227" uniqueCount="71">
  <si>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</si>
  <si>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</si>
  <si>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</si>
  <si>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</si>
  <si>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</si>
  <si>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Итого:</t>
  </si>
  <si>
    <t xml:space="preserve">на (за) </t>
  </si>
  <si>
    <t>Итого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</si>
  <si>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</si>
  <si>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</si>
  <si>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</si>
  <si>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</si>
  <si>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</si>
  <si>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</si>
  <si>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</si>
  <si>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</si>
  <si>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</si>
  <si>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</si>
  <si>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</si>
  <si>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</si>
  <si>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</si>
  <si>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</si>
  <si>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</si>
  <si>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</si>
  <si>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</si>
  <si>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</si>
  <si>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</si>
  <si>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</si>
  <si>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</si>
  <si>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</si>
  <si>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"Вина Прикумья 2000"</t>
  </si>
  <si>
    <t>АГРС п. Терек</t>
  </si>
  <si>
    <t>п.Терек, Буденновский район</t>
  </si>
  <si>
    <t>0</t>
  </si>
  <si>
    <t>ООО"Газпром межрегионгаз Ставрополь"</t>
  </si>
  <si>
    <t>п.Терек,ул. Школьная</t>
  </si>
  <si>
    <t>Крайтеплоэнерго</t>
  </si>
  <si>
    <t>п. Терек, ул. Школьная</t>
  </si>
  <si>
    <t>ГБУЗ СК</t>
  </si>
  <si>
    <t>п.Терек,ул. Коммуна</t>
  </si>
  <si>
    <t>ИП Уракчиева</t>
  </si>
  <si>
    <t>п. Терек, ул.Первомайская</t>
  </si>
  <si>
    <t>ИП Алахвердиев Н. Г.</t>
  </si>
  <si>
    <t>ИП Алахвердиев И. Г.</t>
  </si>
  <si>
    <t>п. Терек, ул. Коммуна</t>
  </si>
  <si>
    <t>ИП Галбецова</t>
  </si>
  <si>
    <t>ИП Омарова</t>
  </si>
  <si>
    <t xml:space="preserve">ИП Черненко </t>
  </si>
  <si>
    <t>ИП Мусесов</t>
  </si>
  <si>
    <t>п. Терек, ул. Промзона</t>
  </si>
  <si>
    <t>ИП Матурели</t>
  </si>
  <si>
    <t>ИП Прокопенко</t>
  </si>
  <si>
    <t>ИП Алахвердиев З.К.</t>
  </si>
  <si>
    <t>п. Терек, ул. Заводская, 21</t>
  </si>
  <si>
    <t>ООО Вина Прикумья 2000</t>
  </si>
  <si>
    <t>ООО КФХ "Агат"</t>
  </si>
  <si>
    <t>ООО КФХ "Заря"</t>
  </si>
  <si>
    <t>ООО НИКА</t>
  </si>
  <si>
    <t>ООО ТД "ЭкстраГранул"</t>
  </si>
  <si>
    <t>Объемы газа в соответствии 
с удовлетворенными заявками, 
тыс. куб. м</t>
  </si>
  <si>
    <t>Объемы газа в соответствии 
с поступившими заявками, 
тыс. куб. м</t>
  </si>
  <si>
    <t>Свободная мощность газораспределительной сети, 
тыс. куб. м</t>
  </si>
  <si>
    <t>20</t>
  </si>
  <si>
    <t>2020</t>
  </si>
  <si>
    <t>февраль</t>
  </si>
  <si>
    <t>за февраль 2020</t>
  </si>
  <si>
    <t>1, 1</t>
  </si>
  <si>
    <t>за февраль 20</t>
  </si>
  <si>
    <t>март</t>
  </si>
  <si>
    <t>на март 2020</t>
  </si>
  <si>
    <t>на март 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</si>
</sst>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4" xfId="0" applyNumberFormat="1" applyFont="1" applyFill="1" applyBorder="1" applyAlignment="1">
      <alignment horizontal="left" vertical="top"/>
    </xf>
    <xf numFmtId="0" fontId="21" fillId="0" borderId="15" xfId="0" applyFont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top"/>
    </xf>
    <xf numFmtId="0" fontId="23" fillId="0" borderId="17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top"/>
    </xf>
    <xf numFmtId="0" fontId="21" fillId="0" borderId="18" xfId="0" applyNumberFormat="1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horizontal="left" vertical="top"/>
    </xf>
    <xf numFmtId="0" fontId="21" fillId="0" borderId="19" xfId="0" applyFont="1" applyBorder="1" applyAlignment="1">
      <alignment horizontal="left" vertical="center"/>
    </xf>
    <xf numFmtId="0" fontId="23" fillId="0" borderId="20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left" vertical="top"/>
    </xf>
    <xf numFmtId="0" fontId="21" fillId="0" borderId="16" xfId="0" applyFont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top"/>
    </xf>
    <xf numFmtId="0" fontId="21" fillId="0" borderId="17" xfId="0" applyNumberFormat="1" applyFont="1" applyFill="1" applyBorder="1" applyAlignment="1">
      <alignment horizontal="left" vertical="top"/>
    </xf>
    <xf numFmtId="0" fontId="21" fillId="0" borderId="18" xfId="0" applyFont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top"/>
    </xf>
    <xf numFmtId="0" fontId="23" fillId="0" borderId="18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3" fillId="0" borderId="15" xfId="0" applyNumberFormat="1" applyFont="1" applyFill="1" applyBorder="1" applyAlignment="1">
      <alignment horizontal="left" vertical="top" wrapText="1"/>
    </xf>
    <xf numFmtId="0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16" fontId="21" fillId="0" borderId="16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8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14" xfId="0" applyNumberFormat="1" applyFont="1" applyFill="1" applyBorder="1" applyAlignment="1">
      <alignment horizontal="left" vertical="top"/>
    </xf>
    <xf numFmtId="0" fontId="21" fillId="39" borderId="21" xfId="0" applyNumberFormat="1" applyFont="1" applyFill="1" applyBorder="1" applyAlignment="1">
      <alignment horizontal="center" vertical="center"/>
    </xf>
    <xf numFmtId="0" fontId="21" fillId="39" borderId="21" xfId="0" applyNumberFormat="1" applyFont="1" applyFill="1" applyBorder="1" applyAlignment="1">
      <alignment horizontal="left" vertical="center" wrapText="1"/>
    </xf>
    <xf numFmtId="49" fontId="21" fillId="39" borderId="21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3" xfId="0" applyNumberFormat="1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6" xfId="0" applyNumberFormat="1" applyFont="1" applyFill="1" applyBorder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2">
      <selection activeCell="EE34" sqref="EE34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7.37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</row>
    <row r="5" spans="86:145" s="8" customFormat="1" ht="15.75">
      <c r="CH5" s="11" t="s">
        <v>12</v>
      </c>
      <c r="CI5" s="107" t="s">
        <v>30</v>
      </c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08" t="s">
        <v>0</v>
      </c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</row>
    <row r="7" spans="69:102" s="8" customFormat="1" ht="15" customHeight="1">
      <c r="BQ7" s="11" t="s">
        <v>6</v>
      </c>
      <c r="BR7" s="109" t="s">
        <v>64</v>
      </c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10">
        <v>20</v>
      </c>
      <c r="CK7" s="110"/>
      <c r="CL7" s="110"/>
      <c r="CM7" s="110"/>
      <c r="CN7" s="111" t="s">
        <v>63</v>
      </c>
      <c r="CO7" s="111"/>
      <c r="CP7" s="111"/>
      <c r="CQ7" s="111"/>
      <c r="CR7" s="12" t="s">
        <v>3</v>
      </c>
      <c r="CV7" s="12"/>
      <c r="CW7" s="12"/>
      <c r="CX7" s="12"/>
    </row>
    <row r="8" spans="70:87" s="15" customFormat="1" ht="11.25">
      <c r="BR8" s="103" t="s">
        <v>2</v>
      </c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</row>
    <row r="9" spans="1:18" ht="15">
      <c r="A9" s="104" t="s">
        <v>65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s="13" customFormat="1" ht="11.25">
      <c r="A10" s="105" t="s">
        <v>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  <row r="11" s="13" customFormat="1" ht="11.25"/>
    <row r="12" spans="1:161" s="16" customFormat="1" ht="37.5" customHeight="1">
      <c r="A12" s="101" t="s">
        <v>11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 t="s">
        <v>10</v>
      </c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 t="s">
        <v>9</v>
      </c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 t="s">
        <v>8</v>
      </c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 t="s">
        <v>60</v>
      </c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 t="s">
        <v>59</v>
      </c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 t="s">
        <v>61</v>
      </c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</row>
    <row r="13" spans="1:161" s="5" customFormat="1" ht="18" customHeight="1">
      <c r="A13" s="102">
        <v>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>
        <v>2</v>
      </c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>
        <v>3</v>
      </c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>
        <v>4</v>
      </c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>
        <v>5</v>
      </c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>
        <v>6</v>
      </c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>
        <v>7</v>
      </c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1" s="14" customFormat="1" ht="29.25" customHeight="1">
      <c r="A14" s="85" t="s">
        <v>31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7"/>
      <c r="V14" s="88" t="s">
        <v>32</v>
      </c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90"/>
      <c r="AQ14" s="94" t="s">
        <v>34</v>
      </c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6"/>
      <c r="BK14" s="97" t="s">
        <v>33</v>
      </c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9"/>
      <c r="CC14" s="100">
        <v>204</v>
      </c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>
        <v>272.605</v>
      </c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>
        <v>-68.605</v>
      </c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24.683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14.826</v>
      </c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14.826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9.857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0.881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0.881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0.119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1.5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0.508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0.508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0.992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25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3.54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0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0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3.54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1.9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1.9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0.582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0.582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1.036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1.036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0.271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0.574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0.574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-0.303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2.177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2.127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1.901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1.901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1.1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83" t="s">
        <v>66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1.8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2.164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2.164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-0.364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13.416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9.791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9.791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3.625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20.925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1.867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1.867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>
        <v>19.058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28.71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14.826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14.826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13.884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23.406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4.59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4.59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18.816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2.209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0.165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0.165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>
        <v>2.044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84" t="s">
        <v>7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84">
        <v>331.248</v>
      </c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>
        <v>323.066</v>
      </c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>
        <v>8.182</v>
      </c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</row>
  </sheetData>
  <sheetProtection/>
  <mergeCells count="3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A13:U13"/>
    <mergeCell ref="V13:AP13"/>
    <mergeCell ref="AQ13:BJ13"/>
    <mergeCell ref="BK13:CB13"/>
    <mergeCell ref="CC13:DA13"/>
    <mergeCell ref="DB13:EC13"/>
    <mergeCell ref="BK14:CB14"/>
    <mergeCell ref="CC14:DA14"/>
    <mergeCell ref="DB14:EC14"/>
    <mergeCell ref="DB12:EC12"/>
    <mergeCell ref="ED12:FE12"/>
    <mergeCell ref="ED13:FE13"/>
    <mergeCell ref="ED14:FE14"/>
    <mergeCell ref="ED32:FE32"/>
    <mergeCell ref="A14:U14"/>
    <mergeCell ref="V14:AP14"/>
    <mergeCell ref="A32:U32"/>
    <mergeCell ref="V32:AP32"/>
    <mergeCell ref="AQ32:BJ32"/>
    <mergeCell ref="BK32:CB32"/>
    <mergeCell ref="CC32:DA32"/>
    <mergeCell ref="DB32:EC32"/>
    <mergeCell ref="AQ14:BJ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2"/>
  <sheetViews>
    <sheetView tabSelected="1" view="pageBreakPreview" zoomScaleSheetLayoutView="100" zoomScalePageLayoutView="0" workbookViewId="0" topLeftCell="A7">
      <selection activeCell="DB14" sqref="DB14:FE32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7.00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</row>
    <row r="5" spans="86:145" s="8" customFormat="1" ht="15.75">
      <c r="CH5" s="11" t="s">
        <v>12</v>
      </c>
      <c r="CI5" s="107" t="s">
        <v>30</v>
      </c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08" t="s">
        <v>0</v>
      </c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</row>
    <row r="7" spans="69:102" s="8" customFormat="1" ht="15" customHeight="1">
      <c r="BQ7" s="11" t="s">
        <v>6</v>
      </c>
      <c r="BR7" s="109" t="s">
        <v>68</v>
      </c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10">
        <v>20</v>
      </c>
      <c r="CK7" s="110"/>
      <c r="CL7" s="110"/>
      <c r="CM7" s="110"/>
      <c r="CN7" s="111" t="s">
        <v>63</v>
      </c>
      <c r="CO7" s="111"/>
      <c r="CP7" s="111"/>
      <c r="CQ7" s="111"/>
      <c r="CR7" s="12" t="s">
        <v>3</v>
      </c>
      <c r="CV7" s="12"/>
      <c r="CW7" s="12"/>
      <c r="CX7" s="12"/>
    </row>
    <row r="8" spans="70:87" s="15" customFormat="1" ht="11.25">
      <c r="BR8" s="103" t="s">
        <v>2</v>
      </c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</row>
    <row r="9" spans="1:18" ht="15">
      <c r="A9" s="104" t="s">
        <v>69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s="13" customFormat="1" ht="11.25">
      <c r="A10" s="105" t="s">
        <v>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  <row r="11" s="13" customFormat="1" ht="11.25"/>
    <row r="12" spans="1:161" s="16" customFormat="1" ht="37.5" customHeight="1">
      <c r="A12" s="101" t="s">
        <v>11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 t="s">
        <v>10</v>
      </c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 t="s">
        <v>9</v>
      </c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 t="s">
        <v>8</v>
      </c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 t="s">
        <v>60</v>
      </c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 t="s">
        <v>59</v>
      </c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 t="s">
        <v>61</v>
      </c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</row>
    <row r="13" spans="1:161" s="5" customFormat="1" ht="18" customHeight="1">
      <c r="A13" s="102">
        <v>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>
        <v>2</v>
      </c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>
        <v>3</v>
      </c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>
        <v>4</v>
      </c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>
        <v>5</v>
      </c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>
        <v>6</v>
      </c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>
        <v>7</v>
      </c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1" s="14" customFormat="1" ht="29.25" customHeight="1">
      <c r="A14" s="85" t="s">
        <v>31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7"/>
      <c r="V14" s="88" t="s">
        <v>32</v>
      </c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90"/>
      <c r="AQ14" s="94" t="s">
        <v>34</v>
      </c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6"/>
      <c r="BK14" s="97" t="s">
        <v>33</v>
      </c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9"/>
      <c r="CC14" s="100">
        <v>230</v>
      </c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>
        <v>230</v>
      </c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>
        <v>0</v>
      </c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17.048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17.048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17.048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1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1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1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1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1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2.621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2.621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2.621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0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1.3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1.3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1.3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0.229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0.229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0.229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0.8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0.8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0.8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0.215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0.215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0.215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1.75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1.75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1.75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1.257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1.257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1.257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0.8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0.8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0.8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1.8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1.8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1.8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8.818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8.818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8.818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0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14.177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14.177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14.177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>
        <v>0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6.169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6.169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6.169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0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5.862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5.862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5.862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0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2.209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2.209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2.209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>
        <v>0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84" t="s">
        <v>7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84">
        <v>297.055</v>
      </c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>
        <v>297.055</v>
      </c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>
        <v>0</v>
      </c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</row>
  </sheetData>
  <sheetProtection/>
  <mergeCells count="37"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CC32:DA32"/>
    <mergeCell ref="DB32:EC32"/>
    <mergeCell ref="ED32:FE32"/>
    <mergeCell ref="A32:U32"/>
    <mergeCell ref="V32:AP32"/>
    <mergeCell ref="AQ32:BJ32"/>
    <mergeCell ref="BK32:CB3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K20"/>
  <sheetViews>
    <sheetView view="pageBreakPreview" zoomScaleSheetLayoutView="100" zoomScalePageLayoutView="0" workbookViewId="0" topLeftCell="A1">
      <selection activeCell="BX5" sqref="BX5:CD5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12" t="s">
        <v>28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</row>
    <row r="5" spans="15:87" s="20" customFormat="1" ht="15.75">
      <c r="O5" s="113" t="s">
        <v>30</v>
      </c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4" t="s">
        <v>67</v>
      </c>
      <c r="BY5" s="114"/>
      <c r="BZ5" s="114"/>
      <c r="CA5" s="114"/>
      <c r="CB5" s="114"/>
      <c r="CC5" s="114"/>
      <c r="CD5" s="114"/>
      <c r="CE5" s="115" t="s">
        <v>62</v>
      </c>
      <c r="CF5" s="115"/>
      <c r="CG5" s="115"/>
      <c r="CH5" s="115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108" t="s">
        <v>0</v>
      </c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</row>
    <row r="8" spans="1:105" s="19" customFormat="1" ht="39" customHeight="1">
      <c r="A8" s="116" t="s">
        <v>26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8"/>
      <c r="AV8" s="119" t="s">
        <v>25</v>
      </c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1"/>
      <c r="BY8" s="119" t="s">
        <v>24</v>
      </c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1"/>
    </row>
    <row r="9" spans="1:105" s="18" customFormat="1" ht="12.75" customHeight="1">
      <c r="A9" s="122">
        <v>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4"/>
      <c r="AV9" s="125">
        <v>2</v>
      </c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7"/>
      <c r="BY9" s="125">
        <v>3</v>
      </c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7"/>
    </row>
    <row r="10" spans="1:105" s="14" customFormat="1" ht="12.75" customHeight="1">
      <c r="A10" s="17"/>
      <c r="B10" s="128" t="s">
        <v>23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9"/>
      <c r="AV10" s="130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2"/>
      <c r="BY10" s="130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2"/>
    </row>
    <row r="11" spans="1:105" s="14" customFormat="1" ht="12.75" customHeight="1">
      <c r="A11" s="17"/>
      <c r="B11" s="128" t="s">
        <v>22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9"/>
      <c r="AV11" s="130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2"/>
      <c r="BY11" s="130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2"/>
    </row>
    <row r="12" spans="1:105" s="14" customFormat="1" ht="12.75" customHeight="1">
      <c r="A12" s="17"/>
      <c r="B12" s="128" t="s">
        <v>21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9"/>
      <c r="AV12" s="130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2"/>
      <c r="BY12" s="130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2"/>
    </row>
    <row r="13" spans="1:105" s="14" customFormat="1" ht="12.75" customHeight="1">
      <c r="A13" s="17"/>
      <c r="B13" s="128" t="s">
        <v>20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9"/>
      <c r="AV13" s="130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2"/>
      <c r="BY13" s="130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2"/>
    </row>
    <row r="14" spans="1:105" s="14" customFormat="1" ht="12.75" customHeight="1">
      <c r="A14" s="17"/>
      <c r="B14" s="128" t="s">
        <v>19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9"/>
      <c r="AV14" s="130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2"/>
      <c r="BY14" s="130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2"/>
    </row>
    <row r="15" spans="1:115" s="14" customFormat="1" ht="12.75" customHeight="1">
      <c r="A15" s="17"/>
      <c r="B15" s="128" t="s">
        <v>18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9"/>
      <c r="AV15" s="130">
        <v>38.099</v>
      </c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2"/>
      <c r="BY15" s="133">
        <v>24.886</v>
      </c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</row>
    <row r="16" spans="1:115" s="14" customFormat="1" ht="12.75" customHeight="1">
      <c r="A16" s="17"/>
      <c r="B16" s="128" t="s">
        <v>17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9"/>
      <c r="AV16" s="130">
        <v>71.76</v>
      </c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2"/>
      <c r="BY16" s="133">
        <v>21.448</v>
      </c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</row>
    <row r="17" spans="1:115" s="14" customFormat="1" ht="12.75" customHeight="1">
      <c r="A17" s="17"/>
      <c r="B17" s="128" t="s">
        <v>16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9"/>
      <c r="AV17" s="130">
        <v>17.389</v>
      </c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2"/>
      <c r="BY17" s="133">
        <v>4.127</v>
      </c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</row>
    <row r="18" spans="1:115" s="14" customFormat="1" ht="12.75" customHeight="1">
      <c r="A18" s="17"/>
      <c r="B18" s="128" t="s">
        <v>15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9"/>
      <c r="AV18" s="130">
        <v>204</v>
      </c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2"/>
      <c r="BY18" s="133">
        <v>272.605</v>
      </c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</row>
    <row r="19" spans="1:115" s="14" customFormat="1" ht="12.75" customHeight="1">
      <c r="A19" s="17"/>
      <c r="B19" s="128" t="s">
        <v>14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9"/>
      <c r="AV19" s="130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2"/>
      <c r="BY19" s="133">
        <v>0</v>
      </c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</row>
    <row r="20" spans="1:115" s="14" customFormat="1" ht="12.75" customHeight="1">
      <c r="A20" s="17"/>
      <c r="B20" s="128" t="s">
        <v>5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9"/>
      <c r="AV20" s="130">
        <f>SUM(AV15:AV19)</f>
        <v>331.248</v>
      </c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2"/>
      <c r="BY20" s="133">
        <f>SUM(BY15:BY19)</f>
        <v>323.06600000000003</v>
      </c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</row>
  </sheetData>
  <sheetProtection/>
  <mergeCells count="44">
    <mergeCell ref="BY16:DK16"/>
    <mergeCell ref="BY17:DK17"/>
    <mergeCell ref="BY18:DK18"/>
    <mergeCell ref="BY19:DK19"/>
    <mergeCell ref="BY20:DK20"/>
    <mergeCell ref="B20:AU20"/>
    <mergeCell ref="AV20:BX20"/>
    <mergeCell ref="B18:AU18"/>
    <mergeCell ref="AV18:BX18"/>
    <mergeCell ref="B19:AU19"/>
    <mergeCell ref="AV19:BX19"/>
    <mergeCell ref="B16:AU16"/>
    <mergeCell ref="AV16:BX16"/>
    <mergeCell ref="B17:AU17"/>
    <mergeCell ref="AV17:BX17"/>
    <mergeCell ref="B15:AU15"/>
    <mergeCell ref="AV15:BX15"/>
    <mergeCell ref="BY15:DK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BY15" sqref="BY15:DA20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12" t="s">
        <v>28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</row>
    <row r="5" spans="15:87" s="20" customFormat="1" ht="15.75">
      <c r="O5" s="113" t="s">
        <v>30</v>
      </c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4" t="s">
        <v>70</v>
      </c>
      <c r="BY5" s="114"/>
      <c r="BZ5" s="114"/>
      <c r="CA5" s="114"/>
      <c r="CB5" s="114"/>
      <c r="CC5" s="114"/>
      <c r="CD5" s="114"/>
      <c r="CE5" s="115" t="s">
        <v>62</v>
      </c>
      <c r="CF5" s="115"/>
      <c r="CG5" s="115"/>
      <c r="CH5" s="115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108" t="s">
        <v>0</v>
      </c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</row>
    <row r="8" spans="1:105" s="19" customFormat="1" ht="39" customHeight="1">
      <c r="A8" s="116" t="s">
        <v>26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8"/>
      <c r="AV8" s="119" t="s">
        <v>25</v>
      </c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1"/>
      <c r="BY8" s="119" t="s">
        <v>24</v>
      </c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1"/>
    </row>
    <row r="9" spans="1:105" s="18" customFormat="1" ht="12.75" customHeight="1">
      <c r="A9" s="122">
        <v>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4"/>
      <c r="AV9" s="125">
        <v>2</v>
      </c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7"/>
      <c r="BY9" s="125">
        <v>3</v>
      </c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7"/>
    </row>
    <row r="10" spans="1:105" s="14" customFormat="1" ht="12.75" customHeight="1">
      <c r="A10" s="17"/>
      <c r="B10" s="128" t="s">
        <v>23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9"/>
      <c r="AV10" s="130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2"/>
      <c r="BY10" s="130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2"/>
    </row>
    <row r="11" spans="1:105" s="14" customFormat="1" ht="12.75" customHeight="1">
      <c r="A11" s="17"/>
      <c r="B11" s="128" t="s">
        <v>22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9"/>
      <c r="AV11" s="130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2"/>
      <c r="BY11" s="130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2"/>
    </row>
    <row r="12" spans="1:105" s="14" customFormat="1" ht="12.75" customHeight="1">
      <c r="A12" s="17"/>
      <c r="B12" s="128" t="s">
        <v>21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9"/>
      <c r="AV12" s="130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2"/>
      <c r="BY12" s="130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2"/>
    </row>
    <row r="13" spans="1:105" s="14" customFormat="1" ht="12.75" customHeight="1">
      <c r="A13" s="17"/>
      <c r="B13" s="128" t="s">
        <v>20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9"/>
      <c r="AV13" s="130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2"/>
      <c r="BY13" s="130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2"/>
    </row>
    <row r="14" spans="1:105" s="14" customFormat="1" ht="12.75" customHeight="1">
      <c r="A14" s="17"/>
      <c r="B14" s="128" t="s">
        <v>19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9"/>
      <c r="AV14" s="130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2"/>
      <c r="BY14" s="130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2"/>
    </row>
    <row r="15" spans="1:105" s="14" customFormat="1" ht="12.75" customHeight="1">
      <c r="A15" s="17"/>
      <c r="B15" s="128" t="s">
        <v>18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9"/>
      <c r="AV15" s="130">
        <v>11.027</v>
      </c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2"/>
      <c r="BY15" s="130">
        <v>11.027</v>
      </c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2"/>
    </row>
    <row r="16" spans="1:105" s="14" customFormat="1" ht="12.75" customHeight="1">
      <c r="A16" s="17"/>
      <c r="B16" s="128" t="s">
        <v>17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9"/>
      <c r="AV16" s="130">
        <v>46.6</v>
      </c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2"/>
      <c r="BY16" s="130">
        <v>46.6</v>
      </c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2"/>
    </row>
    <row r="17" spans="1:105" s="14" customFormat="1" ht="12.75" customHeight="1">
      <c r="A17" s="17"/>
      <c r="B17" s="128" t="s">
        <v>16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9"/>
      <c r="AV17" s="130">
        <v>9.428</v>
      </c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2"/>
      <c r="BY17" s="130">
        <v>9.428</v>
      </c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2"/>
    </row>
    <row r="18" spans="1:105" s="14" customFormat="1" ht="12.75" customHeight="1">
      <c r="A18" s="17"/>
      <c r="B18" s="128" t="s">
        <v>15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9"/>
      <c r="AV18" s="130">
        <v>230</v>
      </c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2"/>
      <c r="BY18" s="130">
        <v>230</v>
      </c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2"/>
    </row>
    <row r="19" spans="1:105" s="14" customFormat="1" ht="12.75" customHeight="1">
      <c r="A19" s="17"/>
      <c r="B19" s="128" t="s">
        <v>14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9"/>
      <c r="AV19" s="130">
        <v>0</v>
      </c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2"/>
      <c r="BY19" s="130">
        <v>0</v>
      </c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2"/>
    </row>
    <row r="20" spans="1:105" s="14" customFormat="1" ht="12.75" customHeight="1">
      <c r="A20" s="17"/>
      <c r="B20" s="128" t="s">
        <v>5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9"/>
      <c r="AV20" s="130">
        <f>SUM(AV15:AV19)</f>
        <v>297.055</v>
      </c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2"/>
      <c r="BY20" s="130">
        <f>SUM(BY15:BY19)</f>
        <v>297.055</v>
      </c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2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2019-01-28T12:33:53Z</cp:lastPrinted>
  <dcterms:created xsi:type="dcterms:W3CDTF">2008-10-01T13:21:49Z</dcterms:created>
  <dcterms:modified xsi:type="dcterms:W3CDTF">2020-03-05T07:00:19Z</dcterms:modified>
  <cp:category/>
  <cp:version/>
  <cp:contentType/>
  <cp:contentStatus/>
</cp:coreProperties>
</file>